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<sst xmlns="http://schemas.openxmlformats.org/spreadsheetml/2006/main" count="50" uniqueCount="34">
  <si>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Zkrácený popis položky</t>
  </si>
  <si>
    <t>MJ</t>
  </si>
  <si>
    <t>JC</t>
  </si>
  <si>
    <t>CELKEM Kč</t>
  </si>
  <si>
    <t>ks</t>
  </si>
  <si>
    <t>Nátěry železných rámů</t>
  </si>
  <si>
    <t>Přesun hmot</t>
  </si>
  <si>
    <t>%</t>
  </si>
  <si>
    <t>Mimostaveništní doprava</t>
  </si>
  <si>
    <t>CELKEM bez DPH</t>
  </si>
  <si>
    <t>DPH 20 %</t>
  </si>
  <si>
    <t>CELKEM vč. DPH</t>
  </si>
  <si>
    <t>počet</t>
  </si>
  <si>
    <t>v kostele sv. Václava - Vysoké Sedliště</t>
  </si>
  <si>
    <t>Výroba železných příčníků — okna kůr 2ks</t>
  </si>
  <si>
    <t>mezisoučet</t>
  </si>
  <si>
    <t>Oprava okna 806 - figurální výjev Svatý Jiří</t>
  </si>
  <si>
    <t>Oprava okna 808 - figurální výjev Svatá rodina</t>
  </si>
  <si>
    <t>Oprava okna 805 - bez dochovaného figurálního výjevu</t>
  </si>
  <si>
    <t>Oprava okna 807 - bez dochovaného figurálního výjevu</t>
  </si>
  <si>
    <t>Oprava okna 809 - bez dochovaného figurálního výjevu</t>
  </si>
  <si>
    <t>Oprava okna 810 - bez dochovaného figurálního výjevu</t>
  </si>
  <si>
    <t>Oprava okna 811 - bez dochovaného figurálního výjevu</t>
  </si>
  <si>
    <t>Pol.</t>
  </si>
  <si>
    <t>Vedlejší rozpočtové náklady</t>
  </si>
  <si>
    <t>Rozpočet opravy vitrážových oken</t>
  </si>
  <si>
    <t>Začištění ostění po montáži oken</t>
  </si>
  <si>
    <t>m2</t>
  </si>
  <si>
    <t>Montáž oken 1,3x2,5m = 3,25 m2</t>
  </si>
  <si>
    <t>Oprava okna za oltářem 804 - figurální výjev Panna Maria</t>
  </si>
  <si>
    <t>Čištění okna za oltářem 803 - figurální výjev Ježíš Kristus</t>
  </si>
  <si>
    <t>Demontáž oken</t>
  </si>
  <si>
    <t>Dočasná výplň otvorů po dobu restaurování vitráží 8x</t>
  </si>
  <si>
    <t>Výroba závětníků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</si>
</sst>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;\-#,##0.000"/>
    <numFmt numFmtId="168" formatCode="#,##0.00;\-#,##0.00"/>
  </numFmts>
  <fonts count="4">
    <font>
      <sz val="10"/>
      <name val="Arial"/>
      <family val="0"/>
    </font>
    <font>
      <b/>
      <u val="single"/>
      <sz val="13.5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Border="1" applyAlignment="1">
      <alignment/>
    </xf>
    <xf numFmtId="0" fontId="0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28125" style="3" customWidth="1"/>
    <col min="2" max="2" width="49.140625" style="1" customWidth="1"/>
    <col min="3" max="3" width="5.28125" style="1" customWidth="1"/>
    <col min="4" max="4" width="6.7109375" style="3" customWidth="1"/>
    <col min="5" max="5" width="10.7109375" style="1" customWidth="1"/>
    <col min="6" max="6" width="11.8515625" style="1" customWidth="1"/>
    <col min="7" max="16384" width="9.140625" style="1" customWidth="1"/>
  </cols>
  <sheetData>
    <row r="1" spans="1:6" ht="29.25" customHeight="1">
      <c r="A1" s="28" t="s">
        <v>25</v>
      </c>
      <c r="B1" s="30"/>
      <c r="C1" s="30"/>
      <c r="D1" s="30"/>
      <c r="E1" s="30"/>
      <c r="F1" s="30"/>
    </row>
    <row r="2" spans="1:6" ht="27.75" customHeight="1">
      <c r="A2" s="28" t="s">
        <v>13</v>
      </c>
      <c r="B2" s="29"/>
      <c r="C2" s="29"/>
      <c r="D2" s="29"/>
      <c r="E2" s="29"/>
      <c r="F2" s="29"/>
    </row>
    <row r="3" spans="1:6" ht="13.5" thickBot="1">
      <c r="A3" s="6"/>
      <c r="B3" s="5"/>
      <c r="C3" s="5"/>
      <c r="D3" s="6"/>
      <c r="E3" s="5"/>
      <c r="F3" s="5"/>
    </row>
    <row r="4" spans="1:6" ht="31.5" customHeight="1">
      <c r="A4" s="23" t="s">
        <v>23</v>
      </c>
      <c r="B4" s="20" t="s">
        <v>0</v>
      </c>
      <c r="C4" s="20" t="s">
        <v>1</v>
      </c>
      <c r="D4" s="21" t="s">
        <v>12</v>
      </c>
      <c r="E4" s="21" t="s">
        <v>2</v>
      </c>
      <c r="F4" s="22" t="s">
        <v>3</v>
      </c>
    </row>
    <row r="5" spans="1:6" ht="15.75" customHeight="1">
      <c r="A5" s="24">
        <v>1</v>
      </c>
      <c r="B5" s="7" t="s">
        <v>30</v>
      </c>
      <c r="C5" s="7" t="s">
        <v>4</v>
      </c>
      <c r="D5" s="8">
        <v>1</v>
      </c>
      <c r="E5" s="9"/>
      <c r="F5" s="13">
        <f aca="true" t="shared" si="0" ref="F5:F13">D5*E5</f>
        <v>0</v>
      </c>
    </row>
    <row r="6" spans="1:6" ht="15.75" customHeight="1">
      <c r="A6" s="24">
        <v>2</v>
      </c>
      <c r="B6" s="7" t="s">
        <v>29</v>
      </c>
      <c r="C6" s="7" t="s">
        <v>4</v>
      </c>
      <c r="D6" s="8">
        <v>1</v>
      </c>
      <c r="E6" s="9"/>
      <c r="F6" s="13">
        <f t="shared" si="0"/>
        <v>0</v>
      </c>
    </row>
    <row r="7" spans="1:6" ht="15.75" customHeight="1">
      <c r="A7" s="24">
        <v>3</v>
      </c>
      <c r="B7" s="7" t="s">
        <v>18</v>
      </c>
      <c r="C7" s="7" t="s">
        <v>4</v>
      </c>
      <c r="D7" s="8">
        <v>1</v>
      </c>
      <c r="E7" s="9"/>
      <c r="F7" s="13">
        <f t="shared" si="0"/>
        <v>0</v>
      </c>
    </row>
    <row r="8" spans="1:6" ht="15.75" customHeight="1">
      <c r="A8" s="24">
        <v>4</v>
      </c>
      <c r="B8" s="7" t="s">
        <v>16</v>
      </c>
      <c r="C8" s="7" t="s">
        <v>4</v>
      </c>
      <c r="D8" s="8">
        <v>1</v>
      </c>
      <c r="E8" s="9"/>
      <c r="F8" s="13">
        <f t="shared" si="0"/>
        <v>0</v>
      </c>
    </row>
    <row r="9" spans="1:6" ht="15.75" customHeight="1">
      <c r="A9" s="24">
        <v>5</v>
      </c>
      <c r="B9" s="7" t="s">
        <v>19</v>
      </c>
      <c r="C9" s="7" t="s">
        <v>4</v>
      </c>
      <c r="D9" s="8">
        <v>1</v>
      </c>
      <c r="E9" s="9"/>
      <c r="F9" s="13">
        <f t="shared" si="0"/>
        <v>0</v>
      </c>
    </row>
    <row r="10" spans="1:6" ht="15.75" customHeight="1">
      <c r="A10" s="24">
        <v>6</v>
      </c>
      <c r="B10" s="7" t="s">
        <v>17</v>
      </c>
      <c r="C10" s="7" t="s">
        <v>4</v>
      </c>
      <c r="D10" s="8">
        <v>1</v>
      </c>
      <c r="E10" s="9"/>
      <c r="F10" s="13">
        <f t="shared" si="0"/>
        <v>0</v>
      </c>
    </row>
    <row r="11" spans="1:6" ht="15.75" customHeight="1">
      <c r="A11" s="24">
        <v>7</v>
      </c>
      <c r="B11" s="7" t="s">
        <v>20</v>
      </c>
      <c r="C11" s="7" t="s">
        <v>4</v>
      </c>
      <c r="D11" s="8">
        <v>1</v>
      </c>
      <c r="E11" s="9"/>
      <c r="F11" s="13">
        <f t="shared" si="0"/>
        <v>0</v>
      </c>
    </row>
    <row r="12" spans="1:6" ht="15.75" customHeight="1">
      <c r="A12" s="24">
        <v>8</v>
      </c>
      <c r="B12" s="7" t="s">
        <v>21</v>
      </c>
      <c r="C12" s="7" t="s">
        <v>4</v>
      </c>
      <c r="D12" s="8">
        <v>1</v>
      </c>
      <c r="E12" s="9"/>
      <c r="F12" s="13">
        <f t="shared" si="0"/>
        <v>0</v>
      </c>
    </row>
    <row r="13" spans="1:6" ht="15.75" customHeight="1">
      <c r="A13" s="24">
        <v>9</v>
      </c>
      <c r="B13" s="7" t="s">
        <v>22</v>
      </c>
      <c r="C13" s="7" t="s">
        <v>4</v>
      </c>
      <c r="D13" s="8">
        <v>1</v>
      </c>
      <c r="E13" s="9"/>
      <c r="F13" s="13">
        <f t="shared" si="0"/>
        <v>0</v>
      </c>
    </row>
    <row r="14" spans="1:6" ht="15.75" customHeight="1">
      <c r="A14" s="24">
        <v>10</v>
      </c>
      <c r="B14" s="7" t="s">
        <v>31</v>
      </c>
      <c r="C14" s="7" t="s">
        <v>4</v>
      </c>
      <c r="D14" s="8">
        <v>8</v>
      </c>
      <c r="E14" s="9"/>
      <c r="F14" s="13">
        <f aca="true" t="shared" si="1" ref="F14:F20">D14*E14</f>
        <v>0</v>
      </c>
    </row>
    <row r="15" spans="1:6" ht="15.75" customHeight="1">
      <c r="A15" s="24">
        <v>11</v>
      </c>
      <c r="B15" s="7" t="s">
        <v>28</v>
      </c>
      <c r="C15" s="7" t="s">
        <v>4</v>
      </c>
      <c r="D15" s="8">
        <v>8</v>
      </c>
      <c r="E15" s="9"/>
      <c r="F15" s="13">
        <f t="shared" si="1"/>
        <v>0</v>
      </c>
    </row>
    <row r="16" spans="1:6" ht="15.75" customHeight="1">
      <c r="A16" s="24">
        <v>12</v>
      </c>
      <c r="B16" s="7" t="s">
        <v>5</v>
      </c>
      <c r="C16" s="7" t="s">
        <v>4</v>
      </c>
      <c r="D16" s="8">
        <v>9</v>
      </c>
      <c r="E16" s="9"/>
      <c r="F16" s="13">
        <f t="shared" si="1"/>
        <v>0</v>
      </c>
    </row>
    <row r="17" spans="1:6" ht="15.75" customHeight="1">
      <c r="A17" s="24">
        <v>13</v>
      </c>
      <c r="B17" s="7" t="s">
        <v>33</v>
      </c>
      <c r="C17" s="7" t="s">
        <v>4</v>
      </c>
      <c r="D17" s="8">
        <v>15</v>
      </c>
      <c r="E17" s="9"/>
      <c r="F17" s="13">
        <f t="shared" si="1"/>
        <v>0</v>
      </c>
    </row>
    <row r="18" spans="1:6" ht="15.75" customHeight="1">
      <c r="A18" s="24">
        <v>14</v>
      </c>
      <c r="B18" s="7" t="s">
        <v>14</v>
      </c>
      <c r="C18" s="7" t="s">
        <v>4</v>
      </c>
      <c r="D18" s="8">
        <v>2</v>
      </c>
      <c r="E18" s="9"/>
      <c r="F18" s="13">
        <f t="shared" si="1"/>
        <v>0</v>
      </c>
    </row>
    <row r="19" spans="1:6" ht="15.75" customHeight="1">
      <c r="A19" s="25">
        <v>15</v>
      </c>
      <c r="B19" s="10" t="s">
        <v>32</v>
      </c>
      <c r="C19" s="11" t="s">
        <v>27</v>
      </c>
      <c r="D19" s="12">
        <f>3.25*8</f>
        <v>26</v>
      </c>
      <c r="E19" s="11"/>
      <c r="F19" s="13">
        <f t="shared" si="1"/>
        <v>0</v>
      </c>
    </row>
    <row r="20" spans="1:6" ht="15.75" customHeight="1">
      <c r="A20" s="25">
        <v>16</v>
      </c>
      <c r="B20" s="10" t="s">
        <v>26</v>
      </c>
      <c r="C20" s="11" t="s">
        <v>4</v>
      </c>
      <c r="D20" s="12">
        <v>8</v>
      </c>
      <c r="E20" s="11"/>
      <c r="F20" s="13">
        <f t="shared" si="1"/>
        <v>0</v>
      </c>
    </row>
    <row r="21" spans="1:6" ht="15.75" customHeight="1">
      <c r="A21" s="25"/>
      <c r="B21" s="10" t="s">
        <v>15</v>
      </c>
      <c r="C21" s="11"/>
      <c r="D21" s="11"/>
      <c r="E21" s="11"/>
      <c r="F21" s="14">
        <f>SUM(F5:F20)</f>
        <v>0</v>
      </c>
    </row>
    <row r="22" spans="1:6" ht="15.75" customHeight="1">
      <c r="A22" s="25"/>
      <c r="B22" s="27" t="s">
        <v>24</v>
      </c>
      <c r="C22" s="2"/>
      <c r="D22" s="4"/>
      <c r="E22" s="2"/>
      <c r="F22" s="13"/>
    </row>
    <row r="23" spans="1:6" ht="15.75" customHeight="1">
      <c r="A23" s="24">
        <v>17</v>
      </c>
      <c r="B23" s="7" t="s">
        <v>6</v>
      </c>
      <c r="C23" s="7" t="s">
        <v>7</v>
      </c>
      <c r="D23" s="8"/>
      <c r="E23" s="9">
        <f>F21</f>
        <v>0</v>
      </c>
      <c r="F23" s="13">
        <f>ROUND(E23*D23/100,0)</f>
        <v>0</v>
      </c>
    </row>
    <row r="24" spans="1:6" ht="15.75" customHeight="1">
      <c r="A24" s="24">
        <v>18</v>
      </c>
      <c r="B24" s="7" t="s">
        <v>8</v>
      </c>
      <c r="C24" s="7" t="s">
        <v>7</v>
      </c>
      <c r="D24" s="8"/>
      <c r="E24" s="9">
        <f>F21</f>
        <v>0</v>
      </c>
      <c r="F24" s="13">
        <f>ROUND(E24*D24/100,0)</f>
        <v>0</v>
      </c>
    </row>
    <row r="25" spans="1:6" ht="15.75" customHeight="1">
      <c r="A25" s="25"/>
      <c r="B25" s="2"/>
      <c r="C25" s="2"/>
      <c r="D25" s="4"/>
      <c r="E25" s="2"/>
      <c r="F25" s="15"/>
    </row>
    <row r="26" spans="1:6" ht="15.75" customHeight="1">
      <c r="A26" s="25"/>
      <c r="B26" s="7" t="s">
        <v>9</v>
      </c>
      <c r="C26" s="2"/>
      <c r="D26" s="4"/>
      <c r="E26" s="2"/>
      <c r="F26" s="13">
        <f>SUM(F21:F25)</f>
        <v>0</v>
      </c>
    </row>
    <row r="27" spans="1:6" ht="15.75" customHeight="1">
      <c r="A27" s="25"/>
      <c r="B27" s="7" t="s">
        <v>10</v>
      </c>
      <c r="C27" s="7" t="s">
        <v>7</v>
      </c>
      <c r="D27" s="4">
        <v>20</v>
      </c>
      <c r="E27" s="2"/>
      <c r="F27" s="13">
        <f>F26*D27/100</f>
        <v>0</v>
      </c>
    </row>
    <row r="28" spans="1:6" ht="15.75" customHeight="1" thickBot="1">
      <c r="A28" s="26"/>
      <c r="B28" s="16" t="s">
        <v>11</v>
      </c>
      <c r="C28" s="17"/>
      <c r="D28" s="18"/>
      <c r="E28" s="17"/>
      <c r="F28" s="19">
        <f>SUM(F26:F27)</f>
        <v>0</v>
      </c>
    </row>
  </sheetData>
  <mergeCells count="2">
    <mergeCell ref="A2:F2"/>
    <mergeCell ref="A1:F1"/>
  </mergeCells>
  <printOptions/>
  <pageMargins left="0.92" right="0.51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Planá</dc:creator>
  <cp:keywords/>
  <dc:description/>
  <cp:lastModifiedBy>Město Planá</cp:lastModifiedBy>
  <cp:lastPrinted>2010-05-11T06:38:08Z</cp:lastPrinted>
  <dcterms:created xsi:type="dcterms:W3CDTF">2010-05-10T13:29:32Z</dcterms:created>
  <dcterms:modified xsi:type="dcterms:W3CDTF">2010-11-27T14:07:31Z</dcterms:modified>
  <cp:category/>
  <cp:version/>
  <cp:contentType/>
  <cp:contentStatus/>
</cp:coreProperties>
</file>