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24" i="1" l="1"/>
  <c r="E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E10" i="1"/>
  <c r="F10" i="1" s="1"/>
</calcChain>
</file>

<file path=xl/sharedStrings.xml><?xml version="1.0" encoding="utf-8"?>
<sst xmlns="http://schemas.openxmlformats.org/spreadsheetml/2006/main" count="38" uniqueCount="26">
  <si>
    <t xml:space="preserve">Informativní ceník poplatků za komunální odpad </t>
  </si>
  <si>
    <t>Četnost svozu</t>
  </si>
  <si>
    <t xml:space="preserve">Sazba poplatku     za 1 l                    </t>
  </si>
  <si>
    <t>1100 l</t>
  </si>
  <si>
    <t>1x týdně</t>
  </si>
  <si>
    <t>1x 14 dní</t>
  </si>
  <si>
    <t>240 l</t>
  </si>
  <si>
    <t>120 l</t>
  </si>
  <si>
    <t>110 l</t>
  </si>
  <si>
    <t>60 l</t>
  </si>
  <si>
    <t>1x měsíc</t>
  </si>
  <si>
    <t>Pytlový sběr  - jedná se o mimořádnou  jednorázovou možnost likvidace odpadu (ks/120 l)</t>
  </si>
  <si>
    <t>(*) Kombinovaným svozem se rozumí svoz v období:</t>
  </si>
  <si>
    <t xml:space="preserve">od 1.9. do 31.5. - 1x týdně </t>
  </si>
  <si>
    <t>39 svozů</t>
  </si>
  <si>
    <t>otopné období dle Vyhlášky č. 194/2007, pravidla pro vytápění a dodávku teplé vody</t>
  </si>
  <si>
    <t xml:space="preserve">od 1.6. do 31.8. - 1x za 14 dní </t>
  </si>
  <si>
    <t xml:space="preserve">  7 svozů</t>
  </si>
  <si>
    <t xml:space="preserve">  </t>
  </si>
  <si>
    <r>
      <t xml:space="preserve">Kapacita soustřeďovacích prostředků                                    </t>
    </r>
    <r>
      <rPr>
        <sz val="12"/>
        <color theme="1"/>
        <rFont val="Calibri"/>
        <family val="2"/>
        <charset val="238"/>
        <scheme val="minor"/>
      </rPr>
      <t>(objem nádob na odpad)</t>
    </r>
    <r>
      <rPr>
        <b/>
        <sz val="12"/>
        <color theme="1"/>
        <rFont val="Calibri"/>
        <family val="2"/>
        <charset val="238"/>
        <scheme val="minor"/>
      </rPr>
      <t xml:space="preserve">                       </t>
    </r>
  </si>
  <si>
    <r>
      <t xml:space="preserve">Základ dílčího poplatku v l        </t>
    </r>
    <r>
      <rPr>
        <i/>
        <sz val="12"/>
        <color theme="1"/>
        <rFont val="Calibri"/>
        <family val="2"/>
        <charset val="238"/>
        <scheme val="minor"/>
      </rPr>
      <t>(za měsíc)</t>
    </r>
  </si>
  <si>
    <r>
      <rPr>
        <b/>
        <sz val="12"/>
        <color theme="1"/>
        <rFont val="Calibri"/>
        <family val="2"/>
        <charset val="238"/>
        <scheme val="minor"/>
      </rPr>
      <t xml:space="preserve">Výše poplatku v Kč     na dílčí období  </t>
    </r>
    <r>
      <rPr>
        <i/>
        <sz val="12"/>
        <color theme="1"/>
        <rFont val="Calibri"/>
        <family val="2"/>
        <charset val="238"/>
        <scheme val="minor"/>
      </rPr>
      <t>(měsíc)</t>
    </r>
  </si>
  <si>
    <r>
      <t xml:space="preserve">Výše poplatku v Kč      na poplatkové období </t>
    </r>
    <r>
      <rPr>
        <i/>
        <sz val="12"/>
        <color theme="1"/>
        <rFont val="Calibri"/>
        <family val="2"/>
        <charset val="238"/>
        <scheme val="minor"/>
      </rPr>
      <t>(rok)</t>
    </r>
    <r>
      <rPr>
        <b/>
        <i/>
        <sz val="12"/>
        <color theme="1"/>
        <rFont val="Calibri"/>
        <family val="2"/>
        <charset val="238"/>
        <scheme val="minor"/>
      </rPr>
      <t xml:space="preserve"> 2022</t>
    </r>
  </si>
  <si>
    <r>
      <t xml:space="preserve">120 l kombinovaný svoz </t>
    </r>
    <r>
      <rPr>
        <sz val="12"/>
        <rFont val="Calibri"/>
        <family val="2"/>
        <charset val="238"/>
        <scheme val="minor"/>
      </rPr>
      <t xml:space="preserve">* </t>
    </r>
  </si>
  <si>
    <r>
      <t xml:space="preserve">110 l kombinovaný svoz </t>
    </r>
    <r>
      <rPr>
        <sz val="12"/>
        <rFont val="Calibri"/>
        <family val="2"/>
        <charset val="238"/>
        <scheme val="minor"/>
      </rPr>
      <t>*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</si>
  <si>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 xml:space="preserve">Příloha </t>
    </r>
    <r>
      <rPr>
        <sz val="11"/>
        <color theme="1"/>
        <rFont val="Calibri"/>
        <family val="2"/>
        <charset val="238"/>
        <scheme val="minor"/>
      </rPr>
      <t xml:space="preserve">k Obecně závazné vyhlášce města Planá č. 6/2023, 
o místním poplatku za odkládání komunálního odpadu z nemovité věci.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</si>
</sst>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3" fillId="0" borderId="0" xfId="0" applyFont="1" applyAlignment="1">
      <alignment horizontal="left" wrapText="1" inden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7" fillId="0" borderId="0" xfId="0" applyFont="1" applyAlignment="1">
      <alignment horizontal="center" wrapText="1"/>
    </xf>
    <xf numFmtId="4" fontId="0" fillId="0" borderId="0" xfId="0" applyNumberFormat="1"/>
    <xf numFmtId="0" fontId="0" fillId="0" borderId="0" xfId="0" applyFill="1"/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Alignment="1">
      <alignment wrapText="1"/>
    </xf>
    <xf numFmtId="0" fontId="8" fillId="0" borderId="3" xfId="0" applyFont="1" applyBorder="1"/>
    <xf numFmtId="0" fontId="8" fillId="0" borderId="4" xfId="0" applyFont="1" applyBorder="1"/>
    <xf numFmtId="0" fontId="8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4" fontId="9" fillId="0" borderId="3" xfId="0" applyNumberFormat="1" applyFont="1" applyBorder="1"/>
    <xf numFmtId="3" fontId="9" fillId="0" borderId="3" xfId="0" applyNumberFormat="1" applyFont="1" applyBorder="1"/>
    <xf numFmtId="0" fontId="9" fillId="0" borderId="3" xfId="0" applyFont="1" applyFill="1" applyBorder="1"/>
    <xf numFmtId="0" fontId="9" fillId="0" borderId="4" xfId="0" applyFont="1" applyFill="1" applyBorder="1"/>
    <xf numFmtId="4" fontId="9" fillId="0" borderId="3" xfId="0" applyNumberFormat="1" applyFont="1" applyFill="1" applyBorder="1"/>
    <xf numFmtId="3" fontId="9" fillId="0" borderId="3" xfId="0" applyNumberFormat="1" applyFont="1" applyFill="1" applyBorder="1"/>
    <xf numFmtId="4" fontId="0" fillId="0" borderId="0" xfId="0" applyNumberFormat="1" applyFill="1"/>
    <xf numFmtId="0" fontId="0" fillId="0" borderId="0" xfId="0" applyBorder="1"/>
    <xf numFmtId="4" fontId="0" fillId="0" borderId="0" xfId="0" applyNumberFormat="1" applyBorder="1"/>
    <xf numFmtId="0" fontId="13" fillId="0" borderId="0" xfId="0" applyFont="1"/>
    <xf numFmtId="3" fontId="13" fillId="0" borderId="0" xfId="0" applyNumberFormat="1" applyFont="1"/>
    <xf numFmtId="0" fontId="7" fillId="0" borderId="0" xfId="0" applyFont="1" applyFill="1"/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shrinkToFit="1"/>
    </xf>
    <xf numFmtId="0" fontId="9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9" fillId="0" borderId="7" xfId="0" applyFont="1" applyBorder="1" applyAlignment="1"/>
    <xf numFmtId="0" fontId="0" fillId="0" borderId="10" xfId="0" applyBorder="1" applyAlignment="1"/>
    <xf numFmtId="4" fontId="9" fillId="0" borderId="7" xfId="0" applyNumberFormat="1" applyFont="1" applyBorder="1" applyAlignment="1"/>
    <xf numFmtId="3" fontId="9" fillId="0" borderId="7" xfId="0" applyNumberFormat="1" applyFont="1" applyBorder="1" applyAlignment="1"/>
    <xf numFmtId="3" fontId="9" fillId="0" borderId="7" xfId="0" applyNumberFormat="1" applyFont="1" applyFill="1" applyBorder="1" applyAlignment="1"/>
    <xf numFmtId="0" fontId="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tabSelected="1" workbookViewId="0">
      <selection activeCell="A2" sqref="A2:F2"/>
    </sheetView>
  </sheetViews>
  <sheetFormatPr defaultRowHeight="15" x14ac:dyDescent="0.25"/>
  <cols>
    <col min="1" max="1" width="36.5703125" customWidth="1"/>
    <col min="2" max="2" width="14.7109375" customWidth="1"/>
    <col min="3" max="3" width="16.7109375" customWidth="1"/>
    <col min="4" max="4" width="16.7109375" style="7" customWidth="1"/>
    <col min="5" max="6" width="20.7109375" style="2" customWidth="1"/>
    <col min="7" max="7" width="15.85546875" customWidth="1"/>
    <col min="8" max="8" width="15.85546875" style="7" customWidth="1"/>
    <col min="9" max="9" width="18.140625" style="8" customWidth="1"/>
  </cols>
  <sheetData>
    <row r="2" spans="1:9" ht="38.25" customHeight="1" x14ac:dyDescent="0.25">
      <c r="A2" s="52" t="s">
        <v>25</v>
      </c>
      <c r="B2" s="41"/>
      <c r="C2" s="41"/>
      <c r="D2" s="41"/>
      <c r="E2" s="41"/>
      <c r="F2" s="41"/>
      <c r="G2" s="3"/>
      <c r="H2" s="3"/>
      <c r="I2" s="3"/>
    </row>
    <row r="3" spans="1:9" ht="27" customHeight="1" x14ac:dyDescent="0.25">
      <c r="A3" s="39"/>
      <c r="B3" s="38"/>
      <c r="C3" s="38"/>
      <c r="D3" s="38"/>
      <c r="E3" s="38"/>
      <c r="F3" s="38"/>
      <c r="G3" s="3"/>
      <c r="H3" s="3"/>
      <c r="I3" s="3"/>
    </row>
    <row r="4" spans="1:9" s="5" customFormat="1" ht="18.75" x14ac:dyDescent="0.3">
      <c r="A4" s="42" t="s">
        <v>0</v>
      </c>
      <c r="B4" s="42"/>
      <c r="C4" s="42"/>
      <c r="D4" s="42"/>
      <c r="E4" s="42"/>
      <c r="F4" s="42"/>
      <c r="G4" s="4"/>
      <c r="H4" s="4"/>
      <c r="I4" s="4"/>
    </row>
    <row r="5" spans="1:9" s="1" customFormat="1" x14ac:dyDescent="0.25">
      <c r="A5" s="42"/>
      <c r="B5" s="42"/>
      <c r="C5" s="42"/>
      <c r="D5" s="42"/>
      <c r="E5" s="42"/>
      <c r="F5" s="42"/>
      <c r="G5" s="6"/>
      <c r="H5" s="6"/>
      <c r="I5" s="6"/>
    </row>
    <row r="7" spans="1:9" ht="15.75" thickBot="1" x14ac:dyDescent="0.3"/>
    <row r="8" spans="1:9" ht="48" thickBot="1" x14ac:dyDescent="0.3">
      <c r="A8" s="9" t="s">
        <v>19</v>
      </c>
      <c r="B8" s="10" t="s">
        <v>1</v>
      </c>
      <c r="C8" s="11" t="s">
        <v>20</v>
      </c>
      <c r="D8" s="12" t="s">
        <v>2</v>
      </c>
      <c r="E8" s="13" t="s">
        <v>21</v>
      </c>
      <c r="F8" s="14" t="s">
        <v>22</v>
      </c>
      <c r="G8" s="15"/>
      <c r="H8" s="16"/>
      <c r="I8" s="15"/>
    </row>
    <row r="9" spans="1:9" ht="15.75" x14ac:dyDescent="0.25">
      <c r="A9" s="17"/>
      <c r="B9" s="18"/>
      <c r="C9" s="19"/>
      <c r="D9" s="20"/>
      <c r="E9" s="21"/>
      <c r="F9" s="21"/>
      <c r="G9" s="15"/>
      <c r="H9" s="16"/>
      <c r="I9" s="15"/>
    </row>
    <row r="10" spans="1:9" ht="15.75" x14ac:dyDescent="0.25">
      <c r="A10" s="22" t="s">
        <v>3</v>
      </c>
      <c r="B10" s="23" t="s">
        <v>4</v>
      </c>
      <c r="C10" s="22">
        <v>4400</v>
      </c>
      <c r="D10" s="24">
        <v>0.84</v>
      </c>
      <c r="E10" s="25">
        <f t="shared" ref="E10:E21" si="0">ROUND(C10*D10,0)</f>
        <v>3696</v>
      </c>
      <c r="F10" s="25">
        <f>SUM(E10*12)</f>
        <v>44352</v>
      </c>
      <c r="G10" s="8"/>
    </row>
    <row r="11" spans="1:9" ht="15.75" x14ac:dyDescent="0.25">
      <c r="A11" s="22" t="s">
        <v>3</v>
      </c>
      <c r="B11" s="23" t="s">
        <v>5</v>
      </c>
      <c r="C11" s="22">
        <v>2200</v>
      </c>
      <c r="D11" s="24">
        <v>0.84</v>
      </c>
      <c r="E11" s="25">
        <f t="shared" si="0"/>
        <v>1848</v>
      </c>
      <c r="F11" s="25">
        <f t="shared" ref="F11:F21" si="1">SUM(E11*12)</f>
        <v>22176</v>
      </c>
      <c r="G11" s="8"/>
    </row>
    <row r="12" spans="1:9" ht="15.75" x14ac:dyDescent="0.25">
      <c r="A12" s="22" t="s">
        <v>6</v>
      </c>
      <c r="B12" s="23" t="s">
        <v>4</v>
      </c>
      <c r="C12" s="22">
        <v>960</v>
      </c>
      <c r="D12" s="24">
        <v>0.84</v>
      </c>
      <c r="E12" s="25">
        <f t="shared" si="0"/>
        <v>806</v>
      </c>
      <c r="F12" s="25">
        <f t="shared" si="1"/>
        <v>9672</v>
      </c>
      <c r="G12" s="8"/>
    </row>
    <row r="13" spans="1:9" ht="15.75" x14ac:dyDescent="0.25">
      <c r="A13" s="22" t="s">
        <v>6</v>
      </c>
      <c r="B13" s="23" t="s">
        <v>5</v>
      </c>
      <c r="C13" s="22">
        <v>480</v>
      </c>
      <c r="D13" s="24">
        <v>0.84</v>
      </c>
      <c r="E13" s="25">
        <f t="shared" si="0"/>
        <v>403</v>
      </c>
      <c r="F13" s="25">
        <f t="shared" si="1"/>
        <v>4836</v>
      </c>
      <c r="G13" s="8"/>
    </row>
    <row r="14" spans="1:9" ht="15.75" x14ac:dyDescent="0.25">
      <c r="A14" s="22" t="s">
        <v>7</v>
      </c>
      <c r="B14" s="23" t="s">
        <v>4</v>
      </c>
      <c r="C14" s="22">
        <v>480</v>
      </c>
      <c r="D14" s="24">
        <v>0.84</v>
      </c>
      <c r="E14" s="25">
        <f t="shared" si="0"/>
        <v>403</v>
      </c>
      <c r="F14" s="25">
        <f t="shared" si="1"/>
        <v>4836</v>
      </c>
      <c r="G14" s="8"/>
    </row>
    <row r="15" spans="1:9" ht="15.75" x14ac:dyDescent="0.25">
      <c r="A15" s="22" t="s">
        <v>7</v>
      </c>
      <c r="B15" s="23" t="s">
        <v>5</v>
      </c>
      <c r="C15" s="22">
        <v>240</v>
      </c>
      <c r="D15" s="24">
        <v>0.84</v>
      </c>
      <c r="E15" s="25">
        <f t="shared" si="0"/>
        <v>202</v>
      </c>
      <c r="F15" s="25">
        <f t="shared" si="1"/>
        <v>2424</v>
      </c>
      <c r="G15" s="8"/>
    </row>
    <row r="16" spans="1:9" ht="15.75" x14ac:dyDescent="0.25">
      <c r="A16" s="22" t="s">
        <v>8</v>
      </c>
      <c r="B16" s="23" t="s">
        <v>4</v>
      </c>
      <c r="C16" s="22">
        <v>440</v>
      </c>
      <c r="D16" s="24">
        <v>0.84</v>
      </c>
      <c r="E16" s="25">
        <f t="shared" si="0"/>
        <v>370</v>
      </c>
      <c r="F16" s="25">
        <f t="shared" si="1"/>
        <v>4440</v>
      </c>
      <c r="G16" s="8"/>
    </row>
    <row r="17" spans="1:9" ht="15.75" x14ac:dyDescent="0.25">
      <c r="A17" s="22" t="s">
        <v>8</v>
      </c>
      <c r="B17" s="23" t="s">
        <v>5</v>
      </c>
      <c r="C17" s="22">
        <v>220</v>
      </c>
      <c r="D17" s="24">
        <v>0.84</v>
      </c>
      <c r="E17" s="25">
        <f t="shared" si="0"/>
        <v>185</v>
      </c>
      <c r="F17" s="25">
        <f t="shared" si="1"/>
        <v>2220</v>
      </c>
      <c r="G17" s="8"/>
    </row>
    <row r="18" spans="1:9" ht="15.75" x14ac:dyDescent="0.25">
      <c r="A18" s="22" t="s">
        <v>9</v>
      </c>
      <c r="B18" s="23" t="s">
        <v>5</v>
      </c>
      <c r="C18" s="22">
        <v>120</v>
      </c>
      <c r="D18" s="24">
        <v>0.84</v>
      </c>
      <c r="E18" s="25">
        <f t="shared" si="0"/>
        <v>101</v>
      </c>
      <c r="F18" s="25">
        <f t="shared" si="1"/>
        <v>1212</v>
      </c>
      <c r="G18" s="8"/>
    </row>
    <row r="19" spans="1:9" ht="15.75" x14ac:dyDescent="0.25">
      <c r="A19" s="22" t="s">
        <v>9</v>
      </c>
      <c r="B19" s="23" t="s">
        <v>10</v>
      </c>
      <c r="C19" s="22">
        <v>60</v>
      </c>
      <c r="D19" s="24">
        <v>0.84</v>
      </c>
      <c r="E19" s="25">
        <f t="shared" si="0"/>
        <v>50</v>
      </c>
      <c r="F19" s="25">
        <f t="shared" si="1"/>
        <v>600</v>
      </c>
      <c r="G19" s="8"/>
    </row>
    <row r="20" spans="1:9" ht="15.75" x14ac:dyDescent="0.25">
      <c r="A20" s="22" t="s">
        <v>23</v>
      </c>
      <c r="B20" s="23"/>
      <c r="C20" s="22">
        <v>460</v>
      </c>
      <c r="D20" s="24">
        <v>0.84</v>
      </c>
      <c r="E20" s="25">
        <f t="shared" si="0"/>
        <v>386</v>
      </c>
      <c r="F20" s="25">
        <f t="shared" si="1"/>
        <v>4632</v>
      </c>
      <c r="G20" s="8"/>
    </row>
    <row r="21" spans="1:9" ht="15.75" x14ac:dyDescent="0.25">
      <c r="A21" s="22" t="s">
        <v>24</v>
      </c>
      <c r="B21" s="23"/>
      <c r="C21" s="22">
        <v>422</v>
      </c>
      <c r="D21" s="24">
        <v>0.84</v>
      </c>
      <c r="E21" s="25">
        <f t="shared" si="0"/>
        <v>354</v>
      </c>
      <c r="F21" s="25">
        <f t="shared" si="1"/>
        <v>4248</v>
      </c>
      <c r="G21" s="8"/>
    </row>
    <row r="22" spans="1:9" ht="15.75" x14ac:dyDescent="0.25">
      <c r="A22" s="26"/>
      <c r="B22" s="27"/>
      <c r="C22" s="26"/>
      <c r="D22" s="28"/>
      <c r="E22" s="29"/>
      <c r="F22" s="29"/>
      <c r="G22" s="8"/>
      <c r="H22" s="30"/>
    </row>
    <row r="23" spans="1:9" ht="15.75" x14ac:dyDescent="0.25">
      <c r="A23" s="26"/>
      <c r="B23" s="27"/>
      <c r="C23" s="26"/>
      <c r="D23" s="28"/>
      <c r="E23" s="29"/>
      <c r="F23" s="29"/>
      <c r="G23" s="8"/>
      <c r="H23" s="30"/>
    </row>
    <row r="24" spans="1:9" ht="15" customHeight="1" x14ac:dyDescent="0.25">
      <c r="A24" s="43" t="s">
        <v>11</v>
      </c>
      <c r="B24" s="44"/>
      <c r="C24" s="47">
        <v>120</v>
      </c>
      <c r="D24" s="49">
        <v>0.84</v>
      </c>
      <c r="E24" s="50">
        <f>ROUND(C24*D24,0)</f>
        <v>101</v>
      </c>
      <c r="F24" s="51"/>
      <c r="G24" s="31"/>
      <c r="H24" s="32"/>
    </row>
    <row r="25" spans="1:9" ht="15.75" thickBot="1" x14ac:dyDescent="0.3">
      <c r="A25" s="45"/>
      <c r="B25" s="46"/>
      <c r="C25" s="48"/>
      <c r="D25" s="48"/>
      <c r="E25" s="48"/>
      <c r="F25" s="48"/>
      <c r="G25" s="31"/>
      <c r="H25" s="32"/>
    </row>
    <row r="28" spans="1:9" x14ac:dyDescent="0.25">
      <c r="A28" s="33"/>
      <c r="B28" s="33"/>
      <c r="C28" s="33"/>
      <c r="D28" s="34"/>
      <c r="E28" s="34"/>
      <c r="I28" s="35"/>
    </row>
    <row r="29" spans="1:9" x14ac:dyDescent="0.25">
      <c r="A29" s="33" t="s">
        <v>12</v>
      </c>
      <c r="B29" s="33"/>
      <c r="C29" s="33"/>
      <c r="D29" s="34"/>
      <c r="E29" s="34"/>
    </row>
    <row r="30" spans="1:9" x14ac:dyDescent="0.25">
      <c r="A30" s="33" t="s">
        <v>13</v>
      </c>
      <c r="B30" s="33" t="s">
        <v>14</v>
      </c>
      <c r="C30" s="33" t="s">
        <v>15</v>
      </c>
      <c r="D30" s="34"/>
      <c r="E30" s="34"/>
    </row>
    <row r="31" spans="1:9" x14ac:dyDescent="0.25">
      <c r="A31" s="33" t="s">
        <v>16</v>
      </c>
      <c r="B31" s="33" t="s">
        <v>17</v>
      </c>
      <c r="C31" s="33"/>
      <c r="D31" s="34"/>
      <c r="E31" s="34"/>
    </row>
    <row r="32" spans="1:9" x14ac:dyDescent="0.25">
      <c r="A32" s="36"/>
      <c r="B32" s="36"/>
      <c r="C32" s="36"/>
    </row>
    <row r="33" spans="1:19" x14ac:dyDescent="0.25">
      <c r="A33" s="33"/>
      <c r="B33" s="33"/>
      <c r="C33" s="33"/>
      <c r="D33" s="34"/>
      <c r="E33" s="34"/>
    </row>
    <row r="34" spans="1:19" x14ac:dyDescent="0.25">
      <c r="A34" s="33"/>
      <c r="B34" s="33"/>
      <c r="C34" s="33"/>
      <c r="D34" s="34"/>
      <c r="E34" s="34"/>
    </row>
    <row r="35" spans="1:19" x14ac:dyDescent="0.25">
      <c r="A35" s="40"/>
      <c r="B35" s="40"/>
      <c r="C35" s="40"/>
      <c r="D35" s="40"/>
      <c r="E35" s="40"/>
      <c r="F35" s="3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t="s">
        <v>18</v>
      </c>
    </row>
  </sheetData>
  <mergeCells count="8">
    <mergeCell ref="A35:E35"/>
    <mergeCell ref="A2:F2"/>
    <mergeCell ref="A4:F5"/>
    <mergeCell ref="A24:B25"/>
    <mergeCell ref="C24:C25"/>
    <mergeCell ref="D24:D25"/>
    <mergeCell ref="E24:E25"/>
    <mergeCell ref="F24:F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2024-01-22T13:37:23Z</dcterms:modified>
</cp:coreProperties>
</file>